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DFile\users\cflowerday\My Documents\For Dr. Lerner and Megan\Building CO MDI Models\Building Your Space\"/>
    </mc:Choice>
  </mc:AlternateContent>
  <bookViews>
    <workbookView xWindow="0" yWindow="465" windowWidth="28800" windowHeight="15780"/>
  </bookViews>
  <sheets>
    <sheet name="LgEquipment" sheetId="1" r:id="rId1"/>
    <sheet name="XrayEquipment" sheetId="8" r:id="rId2"/>
    <sheet name="Small Instruments" sheetId="4" r:id="rId3"/>
    <sheet name="Consumables" sheetId="5" r:id="rId4"/>
    <sheet name=" Other Items" sheetId="6" r:id="rId5"/>
    <sheet name="Dental Software" sheetId="3" r:id="rId6"/>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0" i="6" l="1"/>
  <c r="B60" i="5"/>
  <c r="B30" i="4"/>
</calcChain>
</file>

<file path=xl/sharedStrings.xml><?xml version="1.0" encoding="utf-8"?>
<sst xmlns="http://schemas.openxmlformats.org/spreadsheetml/2006/main" count="331" uniqueCount="270">
  <si>
    <t>LARGE EQUIPMENT (MOBILE)</t>
  </si>
  <si>
    <t>APPROXIMATE COSTS</t>
  </si>
  <si>
    <t>USE</t>
  </si>
  <si>
    <t>DESCRIPTION</t>
  </si>
  <si>
    <t>NOTE: Large Equipment pieces are one-time purchases that won't have to be replaced for multiple years. You can ask your vendor how many years to expect each piece to last. It does depend somewhat on frequency and type of use for each piece.</t>
  </si>
  <si>
    <t>$5000 - $6,500</t>
  </si>
  <si>
    <t>$270 - $800</t>
  </si>
  <si>
    <t>An operator chair is the chair the dentist or hygienist would use while providing care to a patient. It does not have a bar for leaning on as part of the chair; the chair that has the bar for leaning on is for dental assistants (the bar helps them with back pain since they are bent over for so many hours a day).</t>
  </si>
  <si>
    <t>$4,892 - $7,946</t>
  </si>
  <si>
    <t>The mobile delivery unit is the piece of equipment that allows for the provision of many of the hygiene services. It includes 1) the "Air Water Syringe" which sprays either air or water into the patients mouth for rinsing,  2) the "Saliva Ejector" which sucks the saliva out of the mouth; this comes in slow and fast speed; hygienists use slow speed. A cleaner needs to be purchased to keep the line clean and how often you clean it depends on how fast it gets dirty, 3) attachment for low speed tools such as the prophy handpiece the hygienist will use, 4) compressor and vacuum, 5) and saliva reservoir. This unit is electric, thus requires electricity. Some units have the capacity to be used for hygiene services (ie. Procart II), and some can be purchased with the capacity for both hygiene and restorative care services (ie. Procart III). If it were equiped for restorative care it would also have an attachment for the high speed tools needed by a dentist. This unit can be moved from one location to another by rolling. However, some units are larger than others, so depending on how often you actually want to move it you should take size into consideration. Also, the size of the saliva reservoir should be taken into consideration. Some reservoirs may not be large enough to get through one SRP procdure with a patient. If you will be doing a lot of SRP you may consider ensuring that you have a large enough reservoir. A cleaning solution is purchased to clean the line to the reservoir and is used at the beginning and end of each day.</t>
  </si>
  <si>
    <t xml:space="preserve">Ultrasonic instrument cleaner </t>
  </si>
  <si>
    <t>$370 - $1,750</t>
  </si>
  <si>
    <t>All services</t>
  </si>
  <si>
    <t>This is the piece of equipment that does an initial cleaning/soaking of dirty instruments. However, the instruments still have to be run through the sterilizer/autoclave afterwards. Which size ultrasonic instrument cleaner you need to purchase depends on how much you need to clean at one time, and size influences price. It requires a solution that is mixed with water when the machine is used, so this would be an ongoing cost that would be included in the consumables. This machine uses distilled water while running, which is an ongoing cost.</t>
  </si>
  <si>
    <t>Autoclave</t>
  </si>
  <si>
    <t>$4,390 - $5,400</t>
  </si>
  <si>
    <t>Mobile cart or bag for doing screening, education, and fluoride varnish in the medical exam room</t>
  </si>
  <si>
    <t>$50 and up depending on what you want</t>
  </si>
  <si>
    <t>Medical Room Visits</t>
  </si>
  <si>
    <t>Slow speed prophy handpiece</t>
  </si>
  <si>
    <t>$340 - $920</t>
  </si>
  <si>
    <t>Cleanings</t>
  </si>
  <si>
    <t xml:space="preserve">This is the tool used by a hygienist to do a cleaning. It attaches to the mobile delivery unit in order to function. </t>
  </si>
  <si>
    <t>$395 - $1,580</t>
  </si>
  <si>
    <t>Sealants</t>
  </si>
  <si>
    <t>This is the tool used to "set" sealants. </t>
  </si>
  <si>
    <t>Cavitron Jet Plus or Piezo Ultrasonic Scaler</t>
  </si>
  <si>
    <t>$2,500 - $5,830</t>
  </si>
  <si>
    <t>A cavitron is an electronic ultrasonic cleaning tool used to do more difficult cleaning. A similar tool is called a piezo. Hygienist preference in this project seemed to be for a cavitron over a piezo. Since this tool is for more difficult cleanings, it tends to be used rarely on children, occasionally on teenagers, and most commonly on adults. This tool needs re-useable tips purchased to go with it. They will require regular sterilization.</t>
  </si>
  <si>
    <t>LARGE EQUIPMENT PRICE RANGE:</t>
  </si>
  <si>
    <t>$18,207 - $30,926</t>
  </si>
  <si>
    <t>X-RAY EQUIPMENT (MOBILE)</t>
  </si>
  <si>
    <t>APPROXIIMATE COST</t>
  </si>
  <si>
    <t>NOTE: X-ray equipment is a one-time purchase that won't have to be replaced for multiple years. You can ask your vendor how many years to expect each piece to last. It does depend somewhat on frequency and type of use for each piece.</t>
  </si>
  <si>
    <t>Hand held mobile x-ray unit</t>
  </si>
  <si>
    <t>$3,995 - $6,886</t>
  </si>
  <si>
    <t xml:space="preserve">Usually included in a "package deal" </t>
  </si>
  <si>
    <t>Imaging software is needed to get the image from the x-ray sensors (or phosphorous plates) to the dental software. This cost is usually included in the bundled price for the x-ray unit and sensors, or with the dental software.</t>
  </si>
  <si>
    <t>Sensors</t>
  </si>
  <si>
    <t xml:space="preserve">The sensor is the piece that is placed in the patient's mouth to take the x-ray image. It connects to the x-ray equipment via a USB port. Although there are less expensive brands, the pricing here is for more costly brands. However, consensus is that it is worth purchasing the more expensive brand for quality, durability, and a longer lifespan.  Sensors used in the CO MDI project were: Gendex, Dexis Platinum, and Prosensor. The general consensus seemed to be to purchase sizes 1 &amp; 2 or the all-in-one.                                                               </t>
  </si>
  <si>
    <t>Sensor Size 0</t>
  </si>
  <si>
    <t>Age 0-5</t>
  </si>
  <si>
    <t>Sensor Size 1</t>
  </si>
  <si>
    <t>Age 6-18</t>
  </si>
  <si>
    <t>Sensor Size 2</t>
  </si>
  <si>
    <t>Adults</t>
  </si>
  <si>
    <t>Nomad stand &amp; extension exposure button, option</t>
  </si>
  <si>
    <t>If you want to take the x-ray image from ouside of the room, NOMAD offers this to set the NOMAD on while you step away to take the image remotely.</t>
  </si>
  <si>
    <t>Training, installation, delivery</t>
  </si>
  <si>
    <t>Ask about these costs when placing your order, because they don't always include this information in the quote, and you could be surprised by these costs later.</t>
  </si>
  <si>
    <t>X-RAY EQUIPMENT PRICE RANGE; 
this is for two sensors or the all-in-one:</t>
  </si>
  <si>
    <t>$19,995 - $24,366</t>
  </si>
  <si>
    <t>SMALL INSTRUMENTS &amp; OTHER SMALL ONE TIME ITEMS</t>
  </si>
  <si>
    <t>APPROXIMATE COST</t>
  </si>
  <si>
    <t>NOTE: These instruments are one-time purchases that won't have to be replaced for multiple years. You can ask your vendor how many years to expect each piece to last. It does depend somewhat on frequency and type of use for each piece.</t>
  </si>
  <si>
    <t>Example Name: H 6/7</t>
  </si>
  <si>
    <t>Cleaning</t>
  </si>
  <si>
    <t>Example Name: SCNEV 139</t>
  </si>
  <si>
    <t xml:space="preserve">This is a scaler. </t>
  </si>
  <si>
    <t>Example Name: Barnhart 1/2</t>
  </si>
  <si>
    <t>This is a scaler</t>
  </si>
  <si>
    <t>Example Name: Gracey 13/14</t>
  </si>
  <si>
    <t>This is a scaler.</t>
  </si>
  <si>
    <t>Example Name: Gracey 11/12</t>
  </si>
  <si>
    <t>Implant Scaler Set</t>
  </si>
  <si>
    <t>These are scalers to be used specifically for patients with implants (generally adults).</t>
  </si>
  <si>
    <t>Example Name: 11/12 explorer</t>
  </si>
  <si>
    <t>Exam</t>
  </si>
  <si>
    <t>An explorer is used to check for cavities. You can't see all cavities. As the explorer pokes around, if it detects a "sticky" spot versus a solid hard spot, this indicates that the tooth is beginning to decay in that place, even if you can't visually see it yet.</t>
  </si>
  <si>
    <t>Explorer/Probe Combination</t>
  </si>
  <si>
    <t>Exam/cleaning</t>
  </si>
  <si>
    <t>This has both an explorer and a probe on it. A probe is used for charting perio, which is not done frequently on children. Charting perio is the experience you have at the dentist when two people are working together - one is probing your gums and saying a number that the other is recording.</t>
  </si>
  <si>
    <t>Exam/other</t>
  </si>
  <si>
    <t>This is the handle onto which you screw a mouth mirror.</t>
  </si>
  <si>
    <t>Instrument mirrors</t>
  </si>
  <si>
    <t>These are the mirrors that screw onto the mirror handles.</t>
  </si>
  <si>
    <t>Cotton pliers</t>
  </si>
  <si>
    <t>Various</t>
  </si>
  <si>
    <t>These are used to put cotton into and take it out of someone's mouth. It is necessary and really handy with kids.</t>
  </si>
  <si>
    <t>These are tips that go onto a cavitron or piezo. They are sterilizable, not disposable.</t>
  </si>
  <si>
    <t>This is a tool for sharpening all the small instruments, which need to be sharpened just like a knife would.</t>
  </si>
  <si>
    <t>These are trays, similar to what a school lunch tray would look like, on which "set-ups" are placed and ready to be grabbed for use. One could use the patient napkin as the "tray" instead if they so preferred.</t>
  </si>
  <si>
    <t>Education</t>
  </si>
  <si>
    <t>This is just one example of something a hygienist might use to teach the patient about oral health during the visit.</t>
  </si>
  <si>
    <t>Operator x-ray apron</t>
  </si>
  <si>
    <t>X-ray</t>
  </si>
  <si>
    <t>If the operator is taking the x-ray outside the room, they don't really need this. If they are in the room they do need it.</t>
  </si>
  <si>
    <t>Child x-ray apron</t>
  </si>
  <si>
    <t>Needs to have a colar in order to protect the child's thyroid - it is the law.</t>
  </si>
  <si>
    <t>Adult x-ray apron</t>
  </si>
  <si>
    <t xml:space="preserve">Necessary. </t>
  </si>
  <si>
    <t>X-ray sensor holder kit</t>
  </si>
  <si>
    <t xml:space="preserve">A "kit" of all the potential x-ray sensor holders you would need (different sizes). An x-ray sensor holder is what the electronic sensor is put into in order to place it into the patient's mouth to take the x-ray. Make sure some aren't already included for free in your x-ray order (then you don't need to purchase this kit), and make sure you order the ones apropriate for the x-ray sensor brand that you have purchased. </t>
  </si>
  <si>
    <t>X-ray sensor holder replacement elastics</t>
  </si>
  <si>
    <t>The sensor holder has elastic pieces that break easily. These aren't necessary to have around, but if it does break, it is helpful to have them on hand.</t>
  </si>
  <si>
    <t>8 ($60 ea.) instrument double decker cassette, PDT Instruments</t>
  </si>
  <si>
    <t>Sterilization</t>
  </si>
  <si>
    <t>These are optional and a practice preference. These are metal cases that hold dirty instruments (one complete instrument set per case). The case can be placed in the ultrasonic cleaner and makes it to where you don't have to pull each instrument out individually (which is tedious and you poke yourself sometimes), instead you just pull the case out. The case is then also placed in the sterilizer and comes out with a complete set of sterilized tools ready to go (it does go inside a plastic sleeve before going inside the sterilizer).</t>
  </si>
  <si>
    <t>Bonding wrap eyewear (orange filter)</t>
  </si>
  <si>
    <t>Patients put these on when they are receiving sealants, when the curing light is being used on them, for protection. Is necessary or the eyes can be damaged. Both operator and patient need a pair.</t>
  </si>
  <si>
    <t>Mini protective eyewear (pedo)</t>
  </si>
  <si>
    <t>Patients should wear protectice eyewear so bits and particles don't splash into their eyes during procedures.</t>
  </si>
  <si>
    <t>Tinted lens black glasses (adult)</t>
  </si>
  <si>
    <t>Patients should  wear protectice eyewear so bits and particles don't splash into their eyes during procedures.</t>
  </si>
  <si>
    <t>TOTAL SMALL INSTRUMENTS:</t>
  </si>
  <si>
    <t>CONSUMABLES</t>
  </si>
  <si>
    <t>NOTE: Consumables are items that are used once and discarded, therefore they are re-purchased on an ongoing basis.</t>
  </si>
  <si>
    <t>Plastic barrier Instument Tray Sleeves (Check tray size)</t>
  </si>
  <si>
    <t>This is a disposable plastic sleeve that goes over an instrument tray for hygiene purposes.</t>
  </si>
  <si>
    <t>Xray sensor barrier size 0-1</t>
  </si>
  <si>
    <t>This is a disposable plastic pocket that goes over the x-ray sensor when used in the patient's mouth, for hygiene purposes.</t>
  </si>
  <si>
    <t xml:space="preserve">Xray sensor barrier size 2            </t>
  </si>
  <si>
    <t xml:space="preserve">Curing light barrier TIDI Shield                </t>
  </si>
  <si>
    <t>This is a disposable plastic cover that goes over the curing light before it is placed in the patient's mouth, for hygiene purposes.</t>
  </si>
  <si>
    <t>This is a disposable plastic cover that goes over parts of the patient chair that would be difficult to clean should pieces of flying saliva and other items lands on it. It is for hygiene purposes.</t>
  </si>
  <si>
    <t xml:space="preserve">Light handle barrier  "L"                          </t>
  </si>
  <si>
    <t>This is a disposable plastic cover that goes over the handle of the light the hygienist is using to look into the patient's mouth. It is for hygiene purposes.</t>
  </si>
  <si>
    <t xml:space="preserve">Dental Cart Barrier Unicover   </t>
  </si>
  <si>
    <t>Cotton is primarily used for sealants. It keeps the saliva down and provides more space in the mouth.</t>
  </si>
  <si>
    <t xml:space="preserve">Microcopy Dry Angles reflective small   </t>
  </si>
  <si>
    <t>Used for sealants, aids with moving around in the mouth.</t>
  </si>
  <si>
    <t xml:space="preserve">Microcopy Dry Angles reflective large   </t>
  </si>
  <si>
    <t>These are like Q-tips. They are used for all kinds of things in dentistry, such as putting balm on dry lips, placing topical anesthetic, and more.</t>
  </si>
  <si>
    <t>For placing and removing sharp tools from the ultrasonic cleaner.</t>
  </si>
  <si>
    <t xml:space="preserve">PeelVu pouch for cassettes   7  1/8 x 13"    </t>
  </si>
  <si>
    <t>Light blue sleeves that are clear on one side in which the previously listed instrument cassettes are placed for placement in the sterilizer. The sleeve says when the items inside are sterilized. Only needed if using instrument cassettes.</t>
  </si>
  <si>
    <t>Light blue sleeves that are clear on one side in which instruments are place in sets (for particular procedures) for sterilization. The sleeve says when the items inside are sterilized.</t>
  </si>
  <si>
    <t>Cost for 52 weeks of service to check on whether or not the sterilizer is working correctly. Every week 1 packet of instruments has to be sent in for evaluation and a report is received.</t>
  </si>
  <si>
    <t>Cleaner for the sterilizer.</t>
  </si>
  <si>
    <t xml:space="preserve">Prophy angles are small pieces placed on the prophy handpieces for doing cleanings. </t>
  </si>
  <si>
    <t>Prophy angels, adult</t>
  </si>
  <si>
    <t xml:space="preserve">2x2 gauze                     </t>
  </si>
  <si>
    <t>Gauze used during scaling.</t>
  </si>
  <si>
    <t xml:space="preserve">4x4 gauze                    </t>
  </si>
  <si>
    <t xml:space="preserve">Micro brushes w/dispenser      </t>
  </si>
  <si>
    <t>A brush used when putting on the bonding agent while doing sealants.</t>
  </si>
  <si>
    <t xml:space="preserve">Dispensing tips Blue 25 g           </t>
  </si>
  <si>
    <t>Disposable tips placed on the end of the etch syringe that is used for sealants.</t>
  </si>
  <si>
    <t xml:space="preserve">Patient bibs              </t>
  </si>
  <si>
    <t>Disposable bibs placed on each patient to keep them clean during their visits.</t>
  </si>
  <si>
    <t>A hygienist will generally own/have her own lab jacket he/she wears each day. Should that jacket get thrown up on or some other accident (which happens quite often with children), it is nice to have a disposable lab jacket on hand.</t>
  </si>
  <si>
    <t xml:space="preserve">If a hygienist cuts his/her finger (which is common) this can be placed over a bandaid to keep the bandaid on and keep from using tons of bandaids. </t>
  </si>
  <si>
    <t>Disposable gloves needed for each patient visit. There are latex free versions for those who are latex allergic.</t>
  </si>
  <si>
    <t xml:space="preserve">Masks  Crosstex Isolite  </t>
  </si>
  <si>
    <t>Masks the hygienist wears when working on patients.</t>
  </si>
  <si>
    <t>A disposable piece that goes on the low speed suction tube on the mobile delivery unit.</t>
  </si>
  <si>
    <t xml:space="preserve">Waterline Maint. Blue tab                         </t>
  </si>
  <si>
    <t>Tabs that disinfect the water in the water bottle that is part of the mobile delivery unit.</t>
  </si>
  <si>
    <t xml:space="preserve">General purpose disinfectant. There is a spray bottle (that may be discontinued because the hygienist has to breath it all day) and/or individual moist wipes. </t>
  </si>
  <si>
    <t xml:space="preserve">Certol Good Vibrations Ultrasonic cleaner  </t>
  </si>
  <si>
    <t>This is the cleaning solution that is needed for the ultrasonic cleaner. It is diluted with water to a ratio specified on the bottle.</t>
  </si>
  <si>
    <t xml:space="preserve">Certol Pro Evac Suction line cleaner   </t>
  </si>
  <si>
    <t>This is a cleaner needed to clean the lines on the saliva ejector feature of the mobile delivery unit.</t>
  </si>
  <si>
    <t>Keeps the handpieces lubed up and performing well and helps with longevity.</t>
  </si>
  <si>
    <t>POH Individual wrapped disposable floss for tray set up</t>
  </si>
  <si>
    <t>Individually wrapped single portions of floss for the tray/napkin set-ups. A large floss dispenser could be purchased and used as well and would likely be less expensive. When making the set-ups individual portions could be cut off the dispenser.</t>
  </si>
  <si>
    <t xml:space="preserve">Super floss                                        </t>
  </si>
  <si>
    <t>Floss used with braces.</t>
  </si>
  <si>
    <t>Child floss supply for take-home baggies.</t>
  </si>
  <si>
    <t>Adult floss supply for take-home baggies.</t>
  </si>
  <si>
    <t xml:space="preserve">Pedo toothbrushes youth          </t>
  </si>
  <si>
    <t>10.69/doz</t>
  </si>
  <si>
    <t>Child toothbrushes for take-home baggies.</t>
  </si>
  <si>
    <t xml:space="preserve">Adult toothbrushes                      </t>
  </si>
  <si>
    <t>Toothpaste samples for take-home baggies.</t>
  </si>
  <si>
    <t>CloSYS oral rinse 4 oz trial size case of 40</t>
  </si>
  <si>
    <t>Mouth wash samples for take-home baggies.</t>
  </si>
  <si>
    <t xml:space="preserve">Interdental brush variety  36 count    </t>
  </si>
  <si>
    <t xml:space="preserve">A very small brush used for cleaning braces or bridges. </t>
  </si>
  <si>
    <t xml:space="preserve">Eez-Thru Bridge Threader     </t>
  </si>
  <si>
    <t>A special threader for bridges (adult patients often have bridges).</t>
  </si>
  <si>
    <t>A balm used during dental visit if patient has chapped lips; there are less expensive options than this.</t>
  </si>
  <si>
    <t xml:space="preserve">Omni Gel  .4% SnF2  Assorted Flvr  </t>
  </si>
  <si>
    <t>Sample self-applied flouride treatments for patients who need additional fluoride and can do it themselves at home.</t>
  </si>
  <si>
    <t>Dental Materials</t>
  </si>
  <si>
    <t xml:space="preserve">Hurricane topical anesthetic spray kit      </t>
  </si>
  <si>
    <t>Spray (which can also be purchased as a solid rather than a spray) for numbing an area of the mouth if extra sensitive for cleanings.</t>
  </si>
  <si>
    <t xml:space="preserve">Chlorohexadine Rinse 4 oz.                        </t>
  </si>
  <si>
    <t>Treatment</t>
  </si>
  <si>
    <t>A treatment that helps keep down the bacteria involved with periodontal disease. Generally used on teens or adults.</t>
  </si>
  <si>
    <t>Enamel Pro Prophy paste  flavor #1 bub gum</t>
  </si>
  <si>
    <t>A paste used during cleanings.</t>
  </si>
  <si>
    <t>Enamel Pro Prophy paste flavor #2 mint</t>
  </si>
  <si>
    <t>Varnish used during cleanings or in medical room visits.</t>
  </si>
  <si>
    <t xml:space="preserve">Oraqix                                                        </t>
  </si>
  <si>
    <t>Perio</t>
  </si>
  <si>
    <t>A treatment that lasts over three months and assists with periodontal problems. Helps to keep a patient from losing a tooth.</t>
  </si>
  <si>
    <t xml:space="preserve">Oraqix  dispenser                                </t>
  </si>
  <si>
    <t>Dispenser for Oraquix.</t>
  </si>
  <si>
    <t>TOTAL CONSUMABLES</t>
  </si>
  <si>
    <t>This total is sufficient for a "start-up" period, perhaps 4-8 months depending on volume as you get started.</t>
  </si>
  <si>
    <t>OTHER ITEMS</t>
  </si>
  <si>
    <t>If you want to send patients home with a toothbrush, toothpaste and floss, these would be bags to put them in.</t>
  </si>
  <si>
    <t>Tooth boxes                                                DEN144</t>
  </si>
  <si>
    <t xml:space="preserve">If you would like to provide parents with little boxes, "tooth boxes", they can use to put a tooth in when it falls out, these are such boxes. </t>
  </si>
  <si>
    <t>ProCart or Proseal Quick Connect waste system</t>
  </si>
  <si>
    <t xml:space="preserve">Xray operator dosimetry badge </t>
  </si>
  <si>
    <t xml:space="preserve">Required annual training. </t>
  </si>
  <si>
    <t>MSDS On Demand Service- mat. safety data sheet (for less than 50 items)</t>
  </si>
  <si>
    <t>Sheets to record item, date, expiration date, use, etc. of certain dental materials (such as varnish, paste, Oraquix, etc). Also tracks sterilization monitoring, etc. Can probably just print free ones from online rather than purchase them.</t>
  </si>
  <si>
    <t>Any new x-ray unit must be checked and approved by the state before it can be used. There may be some costs associated with this.</t>
  </si>
  <si>
    <t>TOTAL OTHER ITEMS</t>
  </si>
  <si>
    <t>DENTAL SOFTWARE</t>
  </si>
  <si>
    <t xml:space="preserve">Following are a few options for dental software. We know there are others. The costs vary greatly depending on the software option chosen. </t>
  </si>
  <si>
    <t>Software that has some (but not full), or no, integration with medical records:</t>
  </si>
  <si>
    <t xml:space="preserve">Open Dental: </t>
  </si>
  <si>
    <t>Option Two: Six months fee at $900; no integration with medical; $159/month per hygienist after that.</t>
  </si>
  <si>
    <r>
      <rPr>
        <b/>
        <sz val="11"/>
        <color theme="1"/>
        <rFont val="Calibri"/>
        <family val="2"/>
        <scheme val="minor"/>
      </rPr>
      <t>Eaglesoft</t>
    </r>
    <r>
      <rPr>
        <sz val="11"/>
        <color theme="1"/>
        <rFont val="Calibri"/>
        <family val="2"/>
        <scheme val="minor"/>
      </rPr>
      <t>: $10,000 to purchase; $160/month after that; unsure of potential for integration with medical records.</t>
    </r>
  </si>
  <si>
    <r>
      <rPr>
        <b/>
        <sz val="11"/>
        <color theme="1"/>
        <rFont val="Calibri"/>
        <family val="2"/>
        <scheme val="minor"/>
      </rPr>
      <t xml:space="preserve">Dentrix Ascend: </t>
    </r>
    <r>
      <rPr>
        <sz val="11"/>
        <color theme="1"/>
        <rFont val="Calibri"/>
        <family val="2"/>
        <scheme val="minor"/>
      </rPr>
      <t>Enrollment fee of $495, $3,000 annual usage fee, $1,500 annual training fee; less capacity for reporting dental statistics for tracking project progress. Unsure of potential for integration with medical records.</t>
    </r>
  </si>
  <si>
    <t>Software that is fully integrated with medical records:</t>
  </si>
  <si>
    <t>A patient chair is the chair the patient sits in, or lies back in, while receiving dental services. It can be purchased with a light or without. If you purchase a chair without a light, then you have to purchase the light separately. The price range listed here is for a chair and a light (total cost), whether it was all in one piece or the chair was separate from the light. Also, the price here is for an adult size chair, which means it can be used for up to adult body sizes. Note: one CO MDI grantee  chose to purchase an adult chair, but no light because they preferred to use their headlamp. This is a hygienist practice preference. These are estimates for mobile chairs and lights.</t>
  </si>
  <si>
    <t>An autoclave is the piece of equipment used to sterilize the dirty instruments when they come out of the ultrasonic cleaner. Price depends on size and brand.</t>
  </si>
  <si>
    <t>Having some sort of mobile bag or cart will help facilitate the hygienist's visits into the medical exam room. A simple roller suitcase or luggage would work fine. An actual cart with shelves and/or drawers would work, too. The purpose is to have the hygienist's mobile laptop or ipad and any other items needed for the visit ready to go on a moment's notice. These items would typically be gloves, masks, screening documents, educational props, fluoride varnish, stickers/gifts for small kids, bags for them to take home with them (bags included toothbrush, toothpaste, floss, etc), educational brochures, etc.</t>
  </si>
  <si>
    <t>NOTE: X-ray Equipment is sold in bundles. It is difficult to weed out individual prices at times (even from the bids), but in general the overall packages end up being $20,000 - $25,000.</t>
  </si>
  <si>
    <t>$7-$8,000 each or an all-three-in-one for $21,000</t>
  </si>
  <si>
    <t>NOMAD and MAXRAY are two mobile x-ray machines. NOMAD comes in at the higher price around $5,500 - $6,800. Maxray cost less ($4,000), has a good reputation, but was only used by one practice in this project.</t>
  </si>
  <si>
    <t>Patient chair w/ light</t>
  </si>
  <si>
    <t>Operator chair</t>
  </si>
  <si>
    <t xml:space="preserve">Mobile delivery unit   (Two brands used in the CO MDI Project were: ProCart &amp; ProSeal)                                                                                  </t>
  </si>
  <si>
    <t>Curing light</t>
  </si>
  <si>
    <t>Imaging software</t>
  </si>
  <si>
    <t>OSHA annual training</t>
  </si>
  <si>
    <t>Patient bags  5x12"                                  PBO3457SL</t>
  </si>
  <si>
    <t>X-ray unit certification</t>
  </si>
  <si>
    <t>Dental unit water analysis</t>
  </si>
  <si>
    <t>For disposing of waste into building plumbing, Quick Connect waste system should be connected by a plumber.</t>
  </si>
  <si>
    <t>You have to have the water line checked upon initial use to ensure its quality is appropriate and safe.</t>
  </si>
  <si>
    <t>A badge (and the associated evaluation fee) that must be worn by a hygienist for the first six months of working with any new x-ray machine. It measures x-ray exposure to ensure it is a safe amount. After six months the hygienst can opt to no longer use the badge, or can keep using it if preferred.</t>
  </si>
  <si>
    <t>Option One: If your medical records are eClinicalWorks (ECW) you can have an interface built between Open Dental and the medical record, so that there is some level of communication between the two records. It costs $1,500 and takes about two months to build the interface. You may have to purchase a $4,000 server. It costs $75 per hygienist per month after that. Open Dental has the capacity to pull some dental statistics that are useful for tracking project progress.</t>
  </si>
  <si>
    <t>Case Example: One grantee in the CO MDI Project chose to add dental to their medical software in the most integrated manner possible; it took about nine months to build and begin to be able to be used.</t>
  </si>
  <si>
    <t>Case Example: One grantee in the CO MDI Project had dental and medical software already communicating when they started this grant (because they had a dental clinic); they said it took four years to get functioning smoothly and cost $70,000 (including administrative costs); at this point the communication includes sharing of demographics and visits, but it still doesn't share financials.</t>
  </si>
  <si>
    <t>If you want your medical software to communicate rather seamlessly with your dental software, you can have a bridge built. The bridge will be custom, and you will have to get a bid on the cost. It is definitely a goal to strive for long-term in order to improve patient care. It is usually quite expensive and outside of the scope of the work of the CO MDI Project.</t>
  </si>
  <si>
    <t xml:space="preserve">Etch syringe barrier </t>
  </si>
  <si>
    <t xml:space="preserve">Patient chair barrier                                </t>
  </si>
  <si>
    <t xml:space="preserve">Cotton rolls    1/2000                            </t>
  </si>
  <si>
    <t xml:space="preserve">Cotton tip applicators                           </t>
  </si>
  <si>
    <t xml:space="preserve">Utility gloves (check size)                     </t>
  </si>
  <si>
    <t xml:space="preserve">Self seal pouch 5 1/4" x 10                  </t>
  </si>
  <si>
    <t xml:space="preserve">Self seal pouch 3 1/2" x 10"               </t>
  </si>
  <si>
    <t xml:space="preserve">Self seal pouch 8" x 12"                        </t>
  </si>
  <si>
    <t xml:space="preserve">EMS sterilizer monitor                         </t>
  </si>
  <si>
    <t xml:space="preserve">Sterilizer chamber cleaner               </t>
  </si>
  <si>
    <t>This is a disposable plastic cover that goes over the syringe that holds the etch that is put on a tooth before a sealant can be placed. The barrier is for hygiene purposes.</t>
  </si>
  <si>
    <t>This is a disposable plastic cover that goes over parts of the mobile delivery system, particularly the section with the tools tgat are difficult to clean. It is for hygiene purposes.</t>
  </si>
  <si>
    <t>Prophy angles, pedo</t>
  </si>
  <si>
    <t xml:space="preserve">Disposable lab jacket (size)   </t>
  </si>
  <si>
    <t xml:space="preserve">Gloves size </t>
  </si>
  <si>
    <t xml:space="preserve">Finger cots size </t>
  </si>
  <si>
    <t xml:space="preserve">Saliva Ejectors Cross Tex </t>
  </si>
  <si>
    <t xml:space="preserve">Birex surface disinfectant 12 Refill        </t>
  </si>
  <si>
    <t>Handpiece lub</t>
  </si>
  <si>
    <t xml:space="preserve">Patient floss samples, pedo     </t>
  </si>
  <si>
    <t xml:space="preserve">Patient floss samples, adult     </t>
  </si>
  <si>
    <t xml:space="preserve">Toothpaste sample size           </t>
  </si>
  <si>
    <t xml:space="preserve">Patient lip balm protection    </t>
  </si>
  <si>
    <t xml:space="preserve">Septodont tooth fairy sealant kit              </t>
  </si>
  <si>
    <t xml:space="preserve">Clear shield varnish 5% NaFl                  </t>
  </si>
  <si>
    <t>Adult toothbrushes for take-home baggies.</t>
  </si>
  <si>
    <t>A kit which includes syringes, sealant, Etch and dispensing tips - the complete package for doing sealants.</t>
  </si>
  <si>
    <t>Mirror handle</t>
  </si>
  <si>
    <t>Air/Water tips</t>
  </si>
  <si>
    <t>Cavitron or Piezo tips</t>
  </si>
  <si>
    <t>Instrument sharpener</t>
  </si>
  <si>
    <t>Procedure trays</t>
  </si>
  <si>
    <t>ADA chairside instructor</t>
  </si>
  <si>
    <t>Brush and floss model</t>
  </si>
  <si>
    <t>Operator protective glasses</t>
  </si>
  <si>
    <t>The hygienist should wear protective eyewear so bits and particles don't splash into his/her eyes during procedures. The hygienist might already own his/her own.</t>
  </si>
  <si>
    <t xml:space="preserve">These are the tips that go with the air water syringe that works on the mobile delivery unit. You can purchase metal ones that can be sterilized and re-used or plastic ones that are diposable. </t>
  </si>
  <si>
    <t xml:space="preserve">This is a scaler. Scalers are used to scrape calculus (the hard deposits) off of teeth. They also removes coffee and tea stains. This particular scaler is for both the right and left side of the mouth; it has a scraping tip on each end of it. You know it is for right and left because it has two numbers (6/7). If it were only for one side of the mouth, it would have only one number. A hygienist will have a set of several scalers for various purposes, thus the several others listed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</si>
</sst>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00"/>
  </numFmts>
  <fonts count="9"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1"/>
      <color theme="0"/>
      <name val="Calibri"/>
      <family val="2"/>
      <scheme val="minor"/>
    </font>
    <font>
      <b/>
      <sz val="12"/>
      <color theme="0"/>
      <name val="Calibri"/>
      <family val="2"/>
      <scheme val="minor"/>
    </font>
    <font>
      <sz val="12"/>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bgColor indexed="64"/>
      </patternFill>
    </fill>
    <fill>
      <patternFill patternType="solid">
        <fgColor theme="2" tint="-0.249977111117893"/>
        <bgColor indexed="64"/>
      </patternFill>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67">
    <xf numFmtId="0" fontId="0" fillId="0" borderId="0" xfId="0"/>
    <xf numFmtId="0" fontId="0" fillId="0" borderId="1" xfId="0" applyBorder="1"/>
    <xf numFmtId="164" fontId="0" fillId="0" borderId="0" xfId="0" applyNumberFormat="1"/>
    <xf numFmtId="0" fontId="0" fillId="3" borderId="1" xfId="0" applyFill="1" applyBorder="1"/>
    <xf numFmtId="0" fontId="0" fillId="3" borderId="1" xfId="0" applyFill="1" applyBorder="1" applyAlignment="1">
      <alignment wrapText="1"/>
    </xf>
    <xf numFmtId="0" fontId="0" fillId="3" borderId="0" xfId="0" applyFill="1"/>
    <xf numFmtId="0" fontId="0" fillId="3" borderId="2" xfId="0" applyFont="1" applyFill="1" applyBorder="1"/>
    <xf numFmtId="164" fontId="0" fillId="3" borderId="2" xfId="0" applyNumberFormat="1" applyFill="1" applyBorder="1" applyAlignment="1">
      <alignment horizontal="right"/>
    </xf>
    <xf numFmtId="164" fontId="0" fillId="3" borderId="4" xfId="0" applyNumberFormat="1" applyFill="1" applyBorder="1"/>
    <xf numFmtId="0" fontId="0" fillId="3" borderId="1" xfId="0" applyFont="1" applyFill="1" applyBorder="1"/>
    <xf numFmtId="164" fontId="0" fillId="3" borderId="1" xfId="0" applyNumberFormat="1" applyFill="1" applyBorder="1" applyAlignment="1">
      <alignment horizontal="right"/>
    </xf>
    <xf numFmtId="0" fontId="0" fillId="3" borderId="1" xfId="0" applyFont="1" applyFill="1" applyBorder="1" applyAlignment="1">
      <alignment wrapText="1"/>
    </xf>
    <xf numFmtId="164" fontId="0" fillId="3" borderId="1" xfId="0" applyNumberFormat="1" applyFill="1" applyBorder="1" applyAlignment="1">
      <alignment horizontal="right" wrapText="1"/>
    </xf>
    <xf numFmtId="164" fontId="0" fillId="3" borderId="4" xfId="0" applyNumberFormat="1" applyFill="1" applyBorder="1" applyAlignment="1">
      <alignment wrapText="1"/>
    </xf>
    <xf numFmtId="0" fontId="1" fillId="3" borderId="1" xfId="0" applyFont="1" applyFill="1" applyBorder="1"/>
    <xf numFmtId="164" fontId="1" fillId="3" borderId="1" xfId="0" applyNumberFormat="1" applyFont="1" applyFill="1" applyBorder="1" applyAlignment="1">
      <alignment horizontal="right"/>
    </xf>
    <xf numFmtId="164" fontId="0" fillId="3" borderId="1" xfId="0" applyNumberFormat="1" applyFill="1" applyBorder="1"/>
    <xf numFmtId="0" fontId="0" fillId="3" borderId="3" xfId="0" applyFont="1" applyFill="1" applyBorder="1"/>
    <xf numFmtId="164" fontId="0" fillId="3" borderId="3" xfId="0" applyNumberFormat="1" applyFill="1" applyBorder="1" applyAlignment="1">
      <alignment horizontal="right"/>
    </xf>
    <xf numFmtId="0" fontId="0" fillId="3" borderId="3" xfId="0" applyFont="1" applyFill="1" applyBorder="1" applyAlignment="1">
      <alignment wrapText="1"/>
    </xf>
    <xf numFmtId="0" fontId="1" fillId="3" borderId="1" xfId="0" applyFont="1" applyFill="1" applyBorder="1" applyAlignment="1">
      <alignment wrapText="1"/>
    </xf>
    <xf numFmtId="164" fontId="1" fillId="3" borderId="1" xfId="0" applyNumberFormat="1" applyFont="1" applyFill="1" applyBorder="1"/>
    <xf numFmtId="0" fontId="0" fillId="3" borderId="1" xfId="0" applyFill="1" applyBorder="1" applyAlignment="1">
      <alignment vertical="top" wrapText="1"/>
    </xf>
    <xf numFmtId="8" fontId="0" fillId="3" borderId="1" xfId="0" applyNumberFormat="1" applyFill="1" applyBorder="1"/>
    <xf numFmtId="6" fontId="0" fillId="3" borderId="1" xfId="0" applyNumberFormat="1" applyFill="1" applyBorder="1" applyAlignment="1">
      <alignment horizontal="right"/>
    </xf>
    <xf numFmtId="164" fontId="1" fillId="3" borderId="4" xfId="0" applyNumberFormat="1" applyFont="1" applyFill="1" applyBorder="1"/>
    <xf numFmtId="0" fontId="4" fillId="3" borderId="1" xfId="0" applyFont="1" applyFill="1" applyBorder="1"/>
    <xf numFmtId="164" fontId="1" fillId="3" borderId="5" xfId="0" applyNumberFormat="1" applyFont="1" applyFill="1" applyBorder="1"/>
    <xf numFmtId="0" fontId="0" fillId="3" borderId="5" xfId="0" applyFill="1" applyBorder="1"/>
    <xf numFmtId="0" fontId="0" fillId="3" borderId="1" xfId="0" applyFont="1" applyFill="1" applyBorder="1" applyAlignment="1">
      <alignment horizontal="right"/>
    </xf>
    <xf numFmtId="164" fontId="0" fillId="3" borderId="4"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vertical="top"/>
    </xf>
    <xf numFmtId="164" fontId="1" fillId="3" borderId="1" xfId="0" applyNumberFormat="1" applyFont="1" applyFill="1" applyBorder="1" applyAlignment="1">
      <alignment horizontal="left"/>
    </xf>
    <xf numFmtId="164" fontId="0" fillId="3" borderId="1" xfId="0" applyNumberFormat="1" applyFont="1" applyFill="1" applyBorder="1" applyAlignment="1">
      <alignment horizontal="left" wrapText="1"/>
    </xf>
    <xf numFmtId="164" fontId="5" fillId="4" borderId="1" xfId="0" applyNumberFormat="1" applyFont="1" applyFill="1" applyBorder="1" applyAlignment="1">
      <alignment horizontal="center"/>
    </xf>
    <xf numFmtId="164" fontId="5" fillId="4" borderId="4" xfId="0" applyNumberFormat="1" applyFont="1" applyFill="1" applyBorder="1" applyAlignment="1">
      <alignment horizontal="center"/>
    </xf>
    <xf numFmtId="0" fontId="5" fillId="4" borderId="1" xfId="0" applyFont="1" applyFill="1" applyBorder="1" applyAlignment="1">
      <alignment horizontal="center"/>
    </xf>
    <xf numFmtId="0" fontId="2" fillId="5" borderId="2" xfId="0" applyFont="1" applyFill="1" applyBorder="1"/>
    <xf numFmtId="164" fontId="1" fillId="5" borderId="2" xfId="0" applyNumberFormat="1" applyFont="1" applyFill="1" applyBorder="1" applyAlignment="1">
      <alignment horizontal="center"/>
    </xf>
    <xf numFmtId="164" fontId="1" fillId="5" borderId="4" xfId="0" applyNumberFormat="1" applyFont="1" applyFill="1" applyBorder="1" applyAlignment="1">
      <alignment horizontal="center"/>
    </xf>
    <xf numFmtId="0" fontId="1" fillId="5" borderId="1" xfId="0" applyFont="1" applyFill="1" applyBorder="1" applyAlignment="1">
      <alignment horizontal="center"/>
    </xf>
    <xf numFmtId="0" fontId="5" fillId="4" borderId="1" xfId="0" applyFont="1" applyFill="1" applyBorder="1"/>
    <xf numFmtId="0" fontId="5" fillId="4" borderId="1" xfId="0" applyFont="1" applyFill="1" applyBorder="1" applyAlignment="1">
      <alignment horizontal="center" wrapText="1"/>
    </xf>
    <xf numFmtId="0" fontId="1" fillId="5" borderId="1" xfId="0" applyFont="1" applyFill="1" applyBorder="1"/>
    <xf numFmtId="0" fontId="0" fillId="5" borderId="1" xfId="0" applyFont="1" applyFill="1" applyBorder="1"/>
    <xf numFmtId="164" fontId="0" fillId="5" borderId="1" xfId="0" applyNumberFormat="1" applyFont="1" applyFill="1" applyBorder="1" applyAlignment="1">
      <alignment horizontal="right"/>
    </xf>
    <xf numFmtId="0" fontId="0" fillId="5" borderId="1" xfId="0" applyFont="1" applyFill="1" applyBorder="1" applyAlignment="1">
      <alignment wrapText="1"/>
    </xf>
    <xf numFmtId="0" fontId="7" fillId="5" borderId="2" xfId="0" applyFont="1" applyFill="1" applyBorder="1"/>
    <xf numFmtId="164" fontId="5" fillId="4" borderId="1" xfId="0" applyNumberFormat="1" applyFont="1" applyFill="1" applyBorder="1" applyAlignment="1">
      <alignment horizontal="right"/>
    </xf>
    <xf numFmtId="164" fontId="3" fillId="5" borderId="1" xfId="0" applyNumberFormat="1" applyFont="1" applyFill="1" applyBorder="1" applyAlignment="1">
      <alignment horizontal="right"/>
    </xf>
    <xf numFmtId="0" fontId="0" fillId="5" borderId="1" xfId="0" applyFill="1" applyBorder="1"/>
    <xf numFmtId="164" fontId="3" fillId="5" borderId="4" xfId="0" applyNumberFormat="1" applyFont="1" applyFill="1" applyBorder="1" applyAlignment="1">
      <alignment horizontal="center"/>
    </xf>
    <xf numFmtId="0" fontId="0" fillId="3" borderId="0" xfId="0" applyFill="1" applyAlignment="1">
      <alignment horizontal="center"/>
    </xf>
    <xf numFmtId="0" fontId="0" fillId="0" borderId="0" xfId="0" applyAlignment="1">
      <alignment horizontal="center"/>
    </xf>
    <xf numFmtId="0" fontId="2" fillId="5" borderId="1" xfId="0" applyFont="1" applyFill="1" applyBorder="1"/>
    <xf numFmtId="164" fontId="2" fillId="5" borderId="1" xfId="0" applyNumberFormat="1" applyFont="1" applyFill="1" applyBorder="1" applyAlignment="1">
      <alignment horizontal="right"/>
    </xf>
    <xf numFmtId="164" fontId="1" fillId="5" borderId="4" xfId="0" applyNumberFormat="1" applyFont="1" applyFill="1" applyBorder="1" applyAlignment="1">
      <alignment wrapText="1"/>
    </xf>
    <xf numFmtId="164" fontId="5" fillId="4" borderId="4" xfId="0" applyNumberFormat="1" applyFont="1" applyFill="1" applyBorder="1" applyAlignment="1">
      <alignment horizontal="center" wrapText="1"/>
    </xf>
    <xf numFmtId="0" fontId="6" fillId="4" borderId="1" xfId="0" applyFont="1" applyFill="1" applyBorder="1" applyAlignment="1">
      <alignment horizontal="center"/>
    </xf>
    <xf numFmtId="164" fontId="1" fillId="5" borderId="1" xfId="0" applyNumberFormat="1" applyFont="1" applyFill="1" applyBorder="1" applyAlignment="1">
      <alignment horizontal="right"/>
    </xf>
    <xf numFmtId="164" fontId="1" fillId="6" borderId="1" xfId="0" applyNumberFormat="1" applyFont="1" applyFill="1" applyBorder="1" applyAlignment="1">
      <alignment horizontal="right"/>
    </xf>
    <xf numFmtId="164" fontId="0" fillId="6" borderId="1" xfId="0" applyNumberFormat="1" applyFont="1" applyFill="1" applyBorder="1" applyAlignment="1">
      <alignment horizontal="left" wrapText="1"/>
    </xf>
    <xf numFmtId="0" fontId="8" fillId="6" borderId="1" xfId="0" applyFont="1" applyFill="1" applyBorder="1"/>
    <xf numFmtId="164" fontId="0" fillId="0" borderId="0" xfId="0" applyNumberFormat="1" applyBorder="1"/>
    <xf numFmtId="0" fontId="0" fillId="2" borderId="0" xfId="0" applyFill="1" applyBorder="1" applyAlignment="1">
      <alignment wrapText="1"/>
    </xf>
    <xf numFmtId="0" fontId="0"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A10" sqref="A10"/>
    </sheetView>
  </sheetViews>
  <sheetFormatPr defaultColWidth="8.85546875" defaultRowHeight="15" x14ac:dyDescent="0.25"/>
  <cols>
    <col min="1" max="1" width="60.42578125" customWidth="1"/>
    <col min="2" max="2" width="20.140625" style="2" customWidth="1"/>
    <col min="3" max="3" width="14.28515625" style="2" customWidth="1"/>
    <col min="4" max="4" width="151.140625" customWidth="1"/>
  </cols>
  <sheetData>
    <row r="1" spans="1:4" ht="31.5" customHeight="1" x14ac:dyDescent="0.25">
      <c r="A1" s="59" t="s">
        <v>0</v>
      </c>
      <c r="B1" s="35" t="s">
        <v>1</v>
      </c>
      <c r="C1" s="36" t="s">
        <v>2</v>
      </c>
      <c r="D1" s="37" t="s">
        <v>3</v>
      </c>
    </row>
    <row r="2" spans="1:4" ht="18" customHeight="1" x14ac:dyDescent="0.25">
      <c r="A2" s="38" t="s">
        <v>4</v>
      </c>
      <c r="B2" s="39"/>
      <c r="C2" s="40"/>
      <c r="D2" s="41"/>
    </row>
    <row r="3" spans="1:4" ht="75" x14ac:dyDescent="0.25">
      <c r="A3" s="6" t="s">
        <v>216</v>
      </c>
      <c r="B3" s="7" t="s">
        <v>5</v>
      </c>
      <c r="C3" s="8"/>
      <c r="D3" s="4" t="s">
        <v>210</v>
      </c>
    </row>
    <row r="4" spans="1:4" ht="43.5" customHeight="1" x14ac:dyDescent="0.25">
      <c r="A4" s="9" t="s">
        <v>217</v>
      </c>
      <c r="B4" s="10" t="s">
        <v>6</v>
      </c>
      <c r="C4" s="8"/>
      <c r="D4" s="4" t="s">
        <v>7</v>
      </c>
    </row>
    <row r="5" spans="1:4" ht="141.75" customHeight="1" x14ac:dyDescent="0.25">
      <c r="A5" s="66" t="s">
        <v>218</v>
      </c>
      <c r="B5" s="10" t="s">
        <v>8</v>
      </c>
      <c r="C5" s="8"/>
      <c r="D5" s="4" t="s">
        <v>9</v>
      </c>
    </row>
    <row r="6" spans="1:4" ht="60" x14ac:dyDescent="0.25">
      <c r="A6" s="9" t="s">
        <v>10</v>
      </c>
      <c r="B6" s="10" t="s">
        <v>11</v>
      </c>
      <c r="C6" s="8" t="s">
        <v>12</v>
      </c>
      <c r="D6" s="4" t="s">
        <v>13</v>
      </c>
    </row>
    <row r="7" spans="1:4" x14ac:dyDescent="0.25">
      <c r="A7" s="9" t="s">
        <v>14</v>
      </c>
      <c r="B7" s="10" t="s">
        <v>15</v>
      </c>
      <c r="C7" s="8" t="s">
        <v>12</v>
      </c>
      <c r="D7" s="3" t="s">
        <v>211</v>
      </c>
    </row>
    <row r="8" spans="1:4" ht="60" x14ac:dyDescent="0.25">
      <c r="A8" s="11" t="s">
        <v>16</v>
      </c>
      <c r="B8" s="12" t="s">
        <v>17</v>
      </c>
      <c r="C8" s="13" t="s">
        <v>18</v>
      </c>
      <c r="D8" s="4" t="s">
        <v>212</v>
      </c>
    </row>
    <row r="9" spans="1:4" x14ac:dyDescent="0.25">
      <c r="A9" s="9" t="s">
        <v>19</v>
      </c>
      <c r="B9" s="10" t="s">
        <v>20</v>
      </c>
      <c r="C9" s="8" t="s">
        <v>21</v>
      </c>
      <c r="D9" s="4" t="s">
        <v>22</v>
      </c>
    </row>
    <row r="10" spans="1:4" x14ac:dyDescent="0.25">
      <c r="A10" s="9" t="s">
        <v>219</v>
      </c>
      <c r="B10" s="10" t="s">
        <v>23</v>
      </c>
      <c r="C10" s="8" t="s">
        <v>24</v>
      </c>
      <c r="D10" s="3" t="s">
        <v>25</v>
      </c>
    </row>
    <row r="11" spans="1:4" ht="45" x14ac:dyDescent="0.25">
      <c r="A11" s="9" t="s">
        <v>26</v>
      </c>
      <c r="B11" s="10" t="s">
        <v>27</v>
      </c>
      <c r="C11" s="8" t="s">
        <v>21</v>
      </c>
      <c r="D11" s="4" t="s">
        <v>28</v>
      </c>
    </row>
    <row r="12" spans="1:4" x14ac:dyDescent="0.25">
      <c r="A12" s="14" t="s">
        <v>29</v>
      </c>
      <c r="B12" s="15" t="s">
        <v>30</v>
      </c>
      <c r="C12" s="16"/>
      <c r="D12" s="3"/>
    </row>
  </sheetData>
  <pageMargins left="0.25" right="0.25"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5" sqref="A5"/>
    </sheetView>
  </sheetViews>
  <sheetFormatPr defaultColWidth="8.85546875" defaultRowHeight="15" x14ac:dyDescent="0.25"/>
  <cols>
    <col min="1" max="1" width="49" customWidth="1"/>
    <col min="2" max="2" width="21.42578125" customWidth="1"/>
    <col min="3" max="3" width="152.42578125" customWidth="1"/>
  </cols>
  <sheetData>
    <row r="1" spans="1:3" ht="28.5" customHeight="1" x14ac:dyDescent="0.25">
      <c r="A1" s="37" t="s">
        <v>31</v>
      </c>
      <c r="B1" s="35" t="s">
        <v>32</v>
      </c>
      <c r="C1" s="43" t="s">
        <v>3</v>
      </c>
    </row>
    <row r="2" spans="1:3" x14ac:dyDescent="0.25">
      <c r="A2" s="45" t="s">
        <v>213</v>
      </c>
      <c r="B2" s="46"/>
      <c r="C2" s="47"/>
    </row>
    <row r="3" spans="1:3" ht="15.75" x14ac:dyDescent="0.25">
      <c r="A3" s="48" t="s">
        <v>33</v>
      </c>
      <c r="B3" s="46"/>
      <c r="C3" s="47"/>
    </row>
    <row r="4" spans="1:3" ht="30" x14ac:dyDescent="0.25">
      <c r="A4" s="9" t="s">
        <v>34</v>
      </c>
      <c r="B4" s="10" t="s">
        <v>35</v>
      </c>
      <c r="C4" s="4" t="s">
        <v>215</v>
      </c>
    </row>
    <row r="5" spans="1:3" ht="29.25" customHeight="1" x14ac:dyDescent="0.25">
      <c r="A5" s="9" t="s">
        <v>220</v>
      </c>
      <c r="B5" s="12" t="s">
        <v>36</v>
      </c>
      <c r="C5" s="4" t="s">
        <v>37</v>
      </c>
    </row>
    <row r="6" spans="1:3" ht="45.75" customHeight="1" x14ac:dyDescent="0.25">
      <c r="A6" s="9" t="s">
        <v>38</v>
      </c>
      <c r="B6" s="12" t="s">
        <v>214</v>
      </c>
      <c r="C6" s="4" t="s">
        <v>39</v>
      </c>
    </row>
    <row r="7" spans="1:3" ht="14.25" customHeight="1" x14ac:dyDescent="0.25">
      <c r="A7" s="29" t="s">
        <v>40</v>
      </c>
      <c r="B7" s="10"/>
      <c r="C7" s="1" t="s">
        <v>41</v>
      </c>
    </row>
    <row r="8" spans="1:3" x14ac:dyDescent="0.25">
      <c r="A8" s="29" t="s">
        <v>42</v>
      </c>
      <c r="B8" s="10"/>
      <c r="C8" s="3" t="s">
        <v>43</v>
      </c>
    </row>
    <row r="9" spans="1:3" x14ac:dyDescent="0.25">
      <c r="A9" s="29" t="s">
        <v>44</v>
      </c>
      <c r="B9" s="10"/>
      <c r="C9" s="3" t="s">
        <v>45</v>
      </c>
    </row>
    <row r="10" spans="1:3" x14ac:dyDescent="0.25">
      <c r="A10" s="17" t="s">
        <v>46</v>
      </c>
      <c r="B10" s="18">
        <v>1480</v>
      </c>
      <c r="C10" s="3" t="s">
        <v>47</v>
      </c>
    </row>
    <row r="11" spans="1:3" ht="19.5" customHeight="1" x14ac:dyDescent="0.25">
      <c r="A11" s="9" t="s">
        <v>48</v>
      </c>
      <c r="B11" s="10"/>
      <c r="C11" s="4" t="s">
        <v>49</v>
      </c>
    </row>
    <row r="12" spans="1:3" ht="31.5" customHeight="1" x14ac:dyDescent="0.25">
      <c r="A12" s="20" t="s">
        <v>50</v>
      </c>
      <c r="B12" s="15" t="s">
        <v>51</v>
      </c>
      <c r="C12" s="3"/>
    </row>
    <row r="13" spans="1:3" x14ac:dyDescent="0.25">
      <c r="B13" s="2"/>
    </row>
    <row r="14" spans="1:3" x14ac:dyDescent="0.25">
      <c r="B14"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3" sqref="D3"/>
    </sheetView>
  </sheetViews>
  <sheetFormatPr defaultColWidth="8.85546875" defaultRowHeight="15" x14ac:dyDescent="0.25"/>
  <cols>
    <col min="1" max="1" width="56.42578125" customWidth="1"/>
    <col min="2" max="2" width="25.85546875" customWidth="1"/>
    <col min="3" max="3" width="20.42578125" style="54" customWidth="1"/>
    <col min="4" max="4" width="130.42578125" customWidth="1"/>
  </cols>
  <sheetData>
    <row r="1" spans="1:4" ht="30.75" customHeight="1" x14ac:dyDescent="0.25">
      <c r="A1" s="37" t="s">
        <v>52</v>
      </c>
      <c r="B1" s="35" t="s">
        <v>53</v>
      </c>
      <c r="C1" s="36" t="s">
        <v>2</v>
      </c>
      <c r="D1" s="37" t="s">
        <v>3</v>
      </c>
    </row>
    <row r="2" spans="1:4" ht="15.75" x14ac:dyDescent="0.25">
      <c r="A2" s="38" t="s">
        <v>54</v>
      </c>
      <c r="B2" s="50"/>
      <c r="C2" s="52"/>
      <c r="D2" s="51"/>
    </row>
    <row r="3" spans="1:4" ht="60" x14ac:dyDescent="0.25">
      <c r="A3" s="3" t="s">
        <v>55</v>
      </c>
      <c r="B3" s="10">
        <v>29</v>
      </c>
      <c r="C3" s="30" t="s">
        <v>56</v>
      </c>
      <c r="D3" s="4" t="s">
        <v>269</v>
      </c>
    </row>
    <row r="4" spans="1:4" x14ac:dyDescent="0.25">
      <c r="A4" s="3" t="s">
        <v>57</v>
      </c>
      <c r="B4" s="10">
        <v>29</v>
      </c>
      <c r="C4" s="30" t="s">
        <v>56</v>
      </c>
      <c r="D4" s="3" t="s">
        <v>58</v>
      </c>
    </row>
    <row r="5" spans="1:4" x14ac:dyDescent="0.25">
      <c r="A5" s="3" t="s">
        <v>59</v>
      </c>
      <c r="B5" s="10">
        <v>29</v>
      </c>
      <c r="C5" s="30" t="s">
        <v>56</v>
      </c>
      <c r="D5" s="3" t="s">
        <v>60</v>
      </c>
    </row>
    <row r="6" spans="1:4" x14ac:dyDescent="0.25">
      <c r="A6" s="3" t="s">
        <v>61</v>
      </c>
      <c r="B6" s="10">
        <v>29</v>
      </c>
      <c r="C6" s="30" t="s">
        <v>56</v>
      </c>
      <c r="D6" s="3" t="s">
        <v>62</v>
      </c>
    </row>
    <row r="7" spans="1:4" x14ac:dyDescent="0.25">
      <c r="A7" s="3" t="s">
        <v>63</v>
      </c>
      <c r="B7" s="10">
        <v>29</v>
      </c>
      <c r="C7" s="30" t="s">
        <v>56</v>
      </c>
      <c r="D7" s="3" t="s">
        <v>62</v>
      </c>
    </row>
    <row r="8" spans="1:4" x14ac:dyDescent="0.25">
      <c r="A8" s="9" t="s">
        <v>64</v>
      </c>
      <c r="B8" s="10">
        <v>190</v>
      </c>
      <c r="C8" s="30" t="s">
        <v>56</v>
      </c>
      <c r="D8" s="3" t="s">
        <v>65</v>
      </c>
    </row>
    <row r="9" spans="1:4" ht="27.75" customHeight="1" x14ac:dyDescent="0.25">
      <c r="A9" s="3" t="s">
        <v>66</v>
      </c>
      <c r="B9" s="10">
        <v>29</v>
      </c>
      <c r="C9" s="30" t="s">
        <v>67</v>
      </c>
      <c r="D9" s="4" t="s">
        <v>68</v>
      </c>
    </row>
    <row r="10" spans="1:4" ht="45" customHeight="1" x14ac:dyDescent="0.25">
      <c r="A10" s="3" t="s">
        <v>69</v>
      </c>
      <c r="B10" s="10">
        <v>20.95</v>
      </c>
      <c r="C10" s="30" t="s">
        <v>70</v>
      </c>
      <c r="D10" s="4" t="s">
        <v>71</v>
      </c>
    </row>
    <row r="11" spans="1:4" x14ac:dyDescent="0.25">
      <c r="A11" s="3" t="s">
        <v>259</v>
      </c>
      <c r="B11" s="10">
        <v>11.95</v>
      </c>
      <c r="C11" s="30" t="s">
        <v>72</v>
      </c>
      <c r="D11" s="3" t="s">
        <v>73</v>
      </c>
    </row>
    <row r="12" spans="1:4" x14ac:dyDescent="0.25">
      <c r="A12" s="3" t="s">
        <v>74</v>
      </c>
      <c r="B12" s="10">
        <v>15</v>
      </c>
      <c r="C12" s="30" t="s">
        <v>72</v>
      </c>
      <c r="D12" s="3" t="s">
        <v>75</v>
      </c>
    </row>
    <row r="13" spans="1:4" x14ac:dyDescent="0.25">
      <c r="A13" s="3" t="s">
        <v>76</v>
      </c>
      <c r="B13" s="10">
        <v>15.95</v>
      </c>
      <c r="C13" s="30" t="s">
        <v>77</v>
      </c>
      <c r="D13" s="3" t="s">
        <v>78</v>
      </c>
    </row>
    <row r="14" spans="1:4" ht="30.75" customHeight="1" x14ac:dyDescent="0.25">
      <c r="A14" s="9" t="s">
        <v>260</v>
      </c>
      <c r="B14" s="10">
        <v>24</v>
      </c>
      <c r="C14" s="30" t="s">
        <v>21</v>
      </c>
      <c r="D14" s="4" t="s">
        <v>268</v>
      </c>
    </row>
    <row r="15" spans="1:4" ht="16.5" customHeight="1" x14ac:dyDescent="0.25">
      <c r="A15" s="3" t="s">
        <v>261</v>
      </c>
      <c r="B15" s="10">
        <v>144.94999999999999</v>
      </c>
      <c r="C15" s="30" t="s">
        <v>56</v>
      </c>
      <c r="D15" s="4" t="s">
        <v>79</v>
      </c>
    </row>
    <row r="16" spans="1:4" x14ac:dyDescent="0.25">
      <c r="A16" s="9" t="s">
        <v>262</v>
      </c>
      <c r="B16" s="10">
        <v>375</v>
      </c>
      <c r="C16" s="30" t="s">
        <v>56</v>
      </c>
      <c r="D16" s="3" t="s">
        <v>80</v>
      </c>
    </row>
    <row r="17" spans="1:8" ht="32.25" customHeight="1" x14ac:dyDescent="0.25">
      <c r="A17" s="9" t="s">
        <v>263</v>
      </c>
      <c r="B17" s="10">
        <v>7</v>
      </c>
      <c r="C17" s="30" t="s">
        <v>77</v>
      </c>
      <c r="D17" s="4" t="s">
        <v>81</v>
      </c>
    </row>
    <row r="18" spans="1:8" x14ac:dyDescent="0.25">
      <c r="A18" s="9" t="s">
        <v>264</v>
      </c>
      <c r="B18" s="10">
        <v>90</v>
      </c>
      <c r="C18" s="30" t="s">
        <v>82</v>
      </c>
      <c r="D18" s="3" t="s">
        <v>83</v>
      </c>
    </row>
    <row r="19" spans="1:8" x14ac:dyDescent="0.25">
      <c r="A19" s="9" t="s">
        <v>265</v>
      </c>
      <c r="B19" s="10">
        <v>67</v>
      </c>
      <c r="C19" s="30" t="s">
        <v>82</v>
      </c>
      <c r="D19" s="3" t="s">
        <v>83</v>
      </c>
    </row>
    <row r="20" spans="1:8" x14ac:dyDescent="0.25">
      <c r="A20" s="9" t="s">
        <v>84</v>
      </c>
      <c r="B20" s="10">
        <v>260</v>
      </c>
      <c r="C20" s="30" t="s">
        <v>85</v>
      </c>
      <c r="D20" s="3" t="s">
        <v>86</v>
      </c>
    </row>
    <row r="21" spans="1:8" x14ac:dyDescent="0.25">
      <c r="A21" s="9" t="s">
        <v>87</v>
      </c>
      <c r="B21" s="10">
        <v>245</v>
      </c>
      <c r="C21" s="30" t="s">
        <v>85</v>
      </c>
      <c r="D21" s="3" t="s">
        <v>88</v>
      </c>
    </row>
    <row r="22" spans="1:8" x14ac:dyDescent="0.25">
      <c r="A22" s="9" t="s">
        <v>89</v>
      </c>
      <c r="B22" s="10">
        <v>260</v>
      </c>
      <c r="C22" s="30" t="s">
        <v>85</v>
      </c>
      <c r="D22" s="3" t="s">
        <v>90</v>
      </c>
    </row>
    <row r="23" spans="1:8" ht="46.5" customHeight="1" x14ac:dyDescent="0.25">
      <c r="A23" s="9" t="s">
        <v>91</v>
      </c>
      <c r="B23" s="10">
        <v>235</v>
      </c>
      <c r="C23" s="30" t="s">
        <v>85</v>
      </c>
      <c r="D23" s="22" t="s">
        <v>92</v>
      </c>
    </row>
    <row r="24" spans="1:8" ht="30" x14ac:dyDescent="0.25">
      <c r="A24" s="9" t="s">
        <v>93</v>
      </c>
      <c r="B24" s="10">
        <v>58</v>
      </c>
      <c r="C24" s="30" t="s">
        <v>85</v>
      </c>
      <c r="D24" s="4" t="s">
        <v>94</v>
      </c>
    </row>
    <row r="25" spans="1:8" ht="74.25" customHeight="1" x14ac:dyDescent="0.25">
      <c r="A25" s="3" t="s">
        <v>95</v>
      </c>
      <c r="B25" s="23">
        <v>480</v>
      </c>
      <c r="C25" s="31" t="s">
        <v>96</v>
      </c>
      <c r="D25" s="4" t="s">
        <v>97</v>
      </c>
      <c r="E25" s="64"/>
      <c r="F25" s="64"/>
      <c r="G25" s="64"/>
      <c r="H25" s="65"/>
    </row>
    <row r="26" spans="1:8" ht="30" x14ac:dyDescent="0.25">
      <c r="A26" s="9" t="s">
        <v>98</v>
      </c>
      <c r="B26" s="10">
        <v>11</v>
      </c>
      <c r="C26" s="30" t="s">
        <v>24</v>
      </c>
      <c r="D26" s="4" t="s">
        <v>99</v>
      </c>
    </row>
    <row r="27" spans="1:8" x14ac:dyDescent="0.25">
      <c r="A27" s="9" t="s">
        <v>100</v>
      </c>
      <c r="B27" s="10">
        <v>6</v>
      </c>
      <c r="C27" s="30" t="s">
        <v>56</v>
      </c>
      <c r="D27" s="3" t="s">
        <v>101</v>
      </c>
    </row>
    <row r="28" spans="1:8" x14ac:dyDescent="0.25">
      <c r="A28" s="9" t="s">
        <v>102</v>
      </c>
      <c r="B28" s="10">
        <v>20</v>
      </c>
      <c r="C28" s="30" t="s">
        <v>56</v>
      </c>
      <c r="D28" s="3" t="s">
        <v>103</v>
      </c>
    </row>
    <row r="29" spans="1:8" ht="30" x14ac:dyDescent="0.25">
      <c r="A29" s="9" t="s">
        <v>266</v>
      </c>
      <c r="B29" s="10">
        <v>21</v>
      </c>
      <c r="C29" s="30" t="s">
        <v>56</v>
      </c>
      <c r="D29" s="4" t="s">
        <v>267</v>
      </c>
    </row>
    <row r="30" spans="1:8" x14ac:dyDescent="0.25">
      <c r="A30" s="14" t="s">
        <v>104</v>
      </c>
      <c r="B30" s="21">
        <f>SUM(B3:B29)</f>
        <v>2731.8</v>
      </c>
      <c r="C30" s="53"/>
      <c r="D30" s="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35" workbookViewId="0">
      <selection activeCell="D52" sqref="D52"/>
    </sheetView>
  </sheetViews>
  <sheetFormatPr defaultColWidth="8.85546875" defaultRowHeight="15" x14ac:dyDescent="0.25"/>
  <cols>
    <col min="1" max="1" width="52" customWidth="1"/>
    <col min="2" max="2" width="24" customWidth="1"/>
    <col min="3" max="3" width="10.42578125" customWidth="1"/>
    <col min="4" max="4" width="125.85546875" customWidth="1"/>
  </cols>
  <sheetData>
    <row r="1" spans="1:4" ht="29.25" customHeight="1" x14ac:dyDescent="0.25">
      <c r="A1" s="37" t="s">
        <v>105</v>
      </c>
      <c r="B1" s="35" t="s">
        <v>53</v>
      </c>
      <c r="C1" s="58" t="s">
        <v>2</v>
      </c>
      <c r="D1" s="37" t="s">
        <v>3</v>
      </c>
    </row>
    <row r="2" spans="1:4" ht="15.75" x14ac:dyDescent="0.25">
      <c r="A2" s="55" t="s">
        <v>106</v>
      </c>
      <c r="B2" s="56"/>
      <c r="C2" s="57"/>
      <c r="D2" s="51"/>
    </row>
    <row r="3" spans="1:4" x14ac:dyDescent="0.25">
      <c r="A3" s="3" t="s">
        <v>107</v>
      </c>
      <c r="B3" s="10">
        <v>29</v>
      </c>
      <c r="C3" s="8"/>
      <c r="D3" s="3" t="s">
        <v>108</v>
      </c>
    </row>
    <row r="4" spans="1:4" x14ac:dyDescent="0.25">
      <c r="A4" s="3" t="s">
        <v>109</v>
      </c>
      <c r="B4" s="10">
        <v>24</v>
      </c>
      <c r="C4" s="8"/>
      <c r="D4" s="3" t="s">
        <v>110</v>
      </c>
    </row>
    <row r="5" spans="1:4" x14ac:dyDescent="0.25">
      <c r="A5" s="3" t="s">
        <v>111</v>
      </c>
      <c r="B5" s="10">
        <v>24</v>
      </c>
      <c r="C5" s="8"/>
      <c r="D5" s="3" t="s">
        <v>110</v>
      </c>
    </row>
    <row r="6" spans="1:4" x14ac:dyDescent="0.25">
      <c r="A6" s="3" t="s">
        <v>112</v>
      </c>
      <c r="B6" s="24">
        <v>19</v>
      </c>
      <c r="C6" s="8"/>
      <c r="D6" s="3" t="s">
        <v>113</v>
      </c>
    </row>
    <row r="7" spans="1:4" ht="32.25" customHeight="1" x14ac:dyDescent="0.25">
      <c r="A7" s="3" t="s">
        <v>232</v>
      </c>
      <c r="B7" s="10">
        <v>28</v>
      </c>
      <c r="C7" s="8"/>
      <c r="D7" s="4" t="s">
        <v>242</v>
      </c>
    </row>
    <row r="8" spans="1:4" ht="33.75" customHeight="1" x14ac:dyDescent="0.25">
      <c r="A8" s="3" t="s">
        <v>233</v>
      </c>
      <c r="B8" s="10">
        <v>45</v>
      </c>
      <c r="C8" s="8"/>
      <c r="D8" s="4" t="s">
        <v>114</v>
      </c>
    </row>
    <row r="9" spans="1:4" ht="33" customHeight="1" x14ac:dyDescent="0.25">
      <c r="A9" s="3" t="s">
        <v>115</v>
      </c>
      <c r="B9" s="10">
        <v>25.75</v>
      </c>
      <c r="C9" s="8"/>
      <c r="D9" s="4" t="s">
        <v>116</v>
      </c>
    </row>
    <row r="10" spans="1:4" ht="33" customHeight="1" x14ac:dyDescent="0.25">
      <c r="A10" s="3" t="s">
        <v>117</v>
      </c>
      <c r="B10" s="10">
        <v>73</v>
      </c>
      <c r="C10" s="8"/>
      <c r="D10" s="4" t="s">
        <v>243</v>
      </c>
    </row>
    <row r="11" spans="1:4" ht="28.5" customHeight="1" x14ac:dyDescent="0.25">
      <c r="A11" s="3" t="s">
        <v>234</v>
      </c>
      <c r="B11" s="10">
        <v>31.25</v>
      </c>
      <c r="C11" s="8" t="s">
        <v>24</v>
      </c>
      <c r="D11" s="4" t="s">
        <v>118</v>
      </c>
    </row>
    <row r="12" spans="1:4" ht="20.25" customHeight="1" x14ac:dyDescent="0.25">
      <c r="A12" s="3" t="s">
        <v>119</v>
      </c>
      <c r="B12" s="10">
        <v>12.25</v>
      </c>
      <c r="C12" s="8" t="s">
        <v>24</v>
      </c>
      <c r="D12" s="4" t="s">
        <v>120</v>
      </c>
    </row>
    <row r="13" spans="1:4" ht="25.5" customHeight="1" x14ac:dyDescent="0.25">
      <c r="A13" s="3" t="s">
        <v>121</v>
      </c>
      <c r="B13" s="10">
        <v>12.25</v>
      </c>
      <c r="C13" s="8" t="s">
        <v>24</v>
      </c>
      <c r="D13" s="4" t="s">
        <v>120</v>
      </c>
    </row>
    <row r="14" spans="1:4" ht="27" customHeight="1" x14ac:dyDescent="0.25">
      <c r="A14" s="3" t="s">
        <v>235</v>
      </c>
      <c r="B14" s="10">
        <v>7.85</v>
      </c>
      <c r="C14" s="8"/>
      <c r="D14" s="4" t="s">
        <v>122</v>
      </c>
    </row>
    <row r="15" spans="1:4" ht="21.75" customHeight="1" x14ac:dyDescent="0.25">
      <c r="A15" s="3" t="s">
        <v>236</v>
      </c>
      <c r="B15" s="10">
        <v>18</v>
      </c>
      <c r="C15" s="8" t="s">
        <v>56</v>
      </c>
      <c r="D15" s="4" t="s">
        <v>123</v>
      </c>
    </row>
    <row r="16" spans="1:4" ht="39" customHeight="1" x14ac:dyDescent="0.25">
      <c r="A16" s="3" t="s">
        <v>124</v>
      </c>
      <c r="B16" s="10">
        <v>33.5</v>
      </c>
      <c r="C16" s="8" t="s">
        <v>56</v>
      </c>
      <c r="D16" s="4" t="s">
        <v>125</v>
      </c>
    </row>
    <row r="17" spans="1:4" ht="29.25" customHeight="1" x14ac:dyDescent="0.25">
      <c r="A17" s="3" t="s">
        <v>237</v>
      </c>
      <c r="B17" s="10">
        <v>14.25</v>
      </c>
      <c r="C17" s="8" t="s">
        <v>56</v>
      </c>
      <c r="D17" s="4" t="s">
        <v>126</v>
      </c>
    </row>
    <row r="18" spans="1:4" ht="30" customHeight="1" x14ac:dyDescent="0.25">
      <c r="A18" s="3" t="s">
        <v>238</v>
      </c>
      <c r="B18" s="10">
        <v>20</v>
      </c>
      <c r="C18" s="8" t="s">
        <v>56</v>
      </c>
      <c r="D18" s="4" t="s">
        <v>126</v>
      </c>
    </row>
    <row r="19" spans="1:4" ht="27" customHeight="1" x14ac:dyDescent="0.25">
      <c r="A19" s="3" t="s">
        <v>239</v>
      </c>
      <c r="B19" s="10">
        <v>32.5</v>
      </c>
      <c r="C19" s="8" t="s">
        <v>56</v>
      </c>
      <c r="D19" s="4" t="s">
        <v>126</v>
      </c>
    </row>
    <row r="20" spans="1:4" ht="30" customHeight="1" x14ac:dyDescent="0.25">
      <c r="A20" s="3" t="s">
        <v>240</v>
      </c>
      <c r="B20" s="10">
        <v>156</v>
      </c>
      <c r="C20" s="8" t="s">
        <v>56</v>
      </c>
      <c r="D20" s="4" t="s">
        <v>127</v>
      </c>
    </row>
    <row r="21" spans="1:4" ht="35.25" customHeight="1" x14ac:dyDescent="0.25">
      <c r="A21" s="3" t="s">
        <v>241</v>
      </c>
      <c r="B21" s="10">
        <v>43.5</v>
      </c>
      <c r="C21" s="8"/>
      <c r="D21" s="4" t="s">
        <v>128</v>
      </c>
    </row>
    <row r="22" spans="1:4" ht="33.75" customHeight="1" x14ac:dyDescent="0.25">
      <c r="A22" s="3" t="s">
        <v>244</v>
      </c>
      <c r="B22" s="10">
        <v>250</v>
      </c>
      <c r="C22" s="8" t="s">
        <v>56</v>
      </c>
      <c r="D22" s="4" t="s">
        <v>129</v>
      </c>
    </row>
    <row r="23" spans="1:4" ht="25.5" customHeight="1" x14ac:dyDescent="0.25">
      <c r="A23" s="3" t="s">
        <v>130</v>
      </c>
      <c r="B23" s="10">
        <v>250</v>
      </c>
      <c r="C23" s="8" t="s">
        <v>56</v>
      </c>
      <c r="D23" s="4" t="s">
        <v>129</v>
      </c>
    </row>
    <row r="24" spans="1:4" ht="19.5" customHeight="1" x14ac:dyDescent="0.25">
      <c r="A24" s="3" t="s">
        <v>131</v>
      </c>
      <c r="B24" s="10">
        <v>46.95</v>
      </c>
      <c r="C24" s="8" t="s">
        <v>56</v>
      </c>
      <c r="D24" s="4" t="s">
        <v>132</v>
      </c>
    </row>
    <row r="25" spans="1:4" ht="20.25" customHeight="1" x14ac:dyDescent="0.25">
      <c r="A25" s="3" t="s">
        <v>133</v>
      </c>
      <c r="B25" s="10">
        <v>80.95</v>
      </c>
      <c r="C25" s="8" t="s">
        <v>56</v>
      </c>
      <c r="D25" s="4" t="s">
        <v>132</v>
      </c>
    </row>
    <row r="26" spans="1:4" ht="23.25" customHeight="1" x14ac:dyDescent="0.25">
      <c r="A26" s="3" t="s">
        <v>134</v>
      </c>
      <c r="B26" s="10">
        <v>35.65</v>
      </c>
      <c r="C26" s="8" t="s">
        <v>24</v>
      </c>
      <c r="D26" s="4" t="s">
        <v>135</v>
      </c>
    </row>
    <row r="27" spans="1:4" ht="21" customHeight="1" x14ac:dyDescent="0.25">
      <c r="A27" s="3" t="s">
        <v>136</v>
      </c>
      <c r="B27" s="10">
        <v>10.45</v>
      </c>
      <c r="C27" s="8" t="s">
        <v>24</v>
      </c>
      <c r="D27" s="4" t="s">
        <v>137</v>
      </c>
    </row>
    <row r="28" spans="1:4" ht="17.25" customHeight="1" x14ac:dyDescent="0.25">
      <c r="A28" s="3" t="s">
        <v>138</v>
      </c>
      <c r="B28" s="10">
        <v>29.45</v>
      </c>
      <c r="C28" s="8"/>
      <c r="D28" s="4" t="s">
        <v>139</v>
      </c>
    </row>
    <row r="29" spans="1:4" ht="29.25" customHeight="1" x14ac:dyDescent="0.25">
      <c r="A29" s="3" t="s">
        <v>245</v>
      </c>
      <c r="B29" s="10">
        <v>29</v>
      </c>
      <c r="C29" s="8"/>
      <c r="D29" s="4" t="s">
        <v>140</v>
      </c>
    </row>
    <row r="30" spans="1:4" ht="27.75" customHeight="1" x14ac:dyDescent="0.25">
      <c r="A30" s="3" t="s">
        <v>247</v>
      </c>
      <c r="B30" s="10">
        <v>42.69</v>
      </c>
      <c r="C30" s="8"/>
      <c r="D30" s="4" t="s">
        <v>141</v>
      </c>
    </row>
    <row r="31" spans="1:4" ht="18" customHeight="1" x14ac:dyDescent="0.25">
      <c r="A31" s="3" t="s">
        <v>246</v>
      </c>
      <c r="B31" s="10">
        <v>150</v>
      </c>
      <c r="C31" s="8"/>
      <c r="D31" s="4" t="s">
        <v>142</v>
      </c>
    </row>
    <row r="32" spans="1:4" ht="23.25" customHeight="1" x14ac:dyDescent="0.25">
      <c r="A32" s="3" t="s">
        <v>143</v>
      </c>
      <c r="B32" s="10">
        <v>10</v>
      </c>
      <c r="C32" s="8"/>
      <c r="D32" s="4" t="s">
        <v>144</v>
      </c>
    </row>
    <row r="33" spans="1:4" ht="16.5" customHeight="1" x14ac:dyDescent="0.25">
      <c r="A33" s="3" t="s">
        <v>248</v>
      </c>
      <c r="B33" s="10">
        <v>5.5</v>
      </c>
      <c r="C33" s="8" t="s">
        <v>56</v>
      </c>
      <c r="D33" s="4" t="s">
        <v>145</v>
      </c>
    </row>
    <row r="34" spans="1:4" ht="17.25" customHeight="1" x14ac:dyDescent="0.25">
      <c r="A34" s="3" t="s">
        <v>146</v>
      </c>
      <c r="B34" s="10">
        <v>30</v>
      </c>
      <c r="C34" s="8" t="s">
        <v>56</v>
      </c>
      <c r="D34" s="4" t="s">
        <v>147</v>
      </c>
    </row>
    <row r="35" spans="1:4" ht="34.5" customHeight="1" x14ac:dyDescent="0.25">
      <c r="A35" s="3" t="s">
        <v>249</v>
      </c>
      <c r="B35" s="10">
        <v>157.94999999999999</v>
      </c>
      <c r="C35" s="8"/>
      <c r="D35" s="4" t="s">
        <v>148</v>
      </c>
    </row>
    <row r="36" spans="1:4" ht="21" customHeight="1" x14ac:dyDescent="0.25">
      <c r="A36" s="3" t="s">
        <v>149</v>
      </c>
      <c r="B36" s="10">
        <v>22</v>
      </c>
      <c r="C36" s="8"/>
      <c r="D36" s="4" t="s">
        <v>150</v>
      </c>
    </row>
    <row r="37" spans="1:4" ht="15.75" customHeight="1" x14ac:dyDescent="0.25">
      <c r="A37" s="3" t="s">
        <v>151</v>
      </c>
      <c r="B37" s="10">
        <v>16.190000000000001</v>
      </c>
      <c r="C37" s="8"/>
      <c r="D37" s="4" t="s">
        <v>152</v>
      </c>
    </row>
    <row r="38" spans="1:4" ht="23.25" customHeight="1" x14ac:dyDescent="0.25">
      <c r="A38" s="3" t="s">
        <v>250</v>
      </c>
      <c r="B38" s="10">
        <v>42</v>
      </c>
      <c r="C38" s="8"/>
      <c r="D38" s="4" t="s">
        <v>153</v>
      </c>
    </row>
    <row r="39" spans="1:4" ht="36" customHeight="1" x14ac:dyDescent="0.25">
      <c r="A39" s="3" t="s">
        <v>154</v>
      </c>
      <c r="B39" s="10">
        <v>42</v>
      </c>
      <c r="C39" s="8"/>
      <c r="D39" s="4" t="s">
        <v>155</v>
      </c>
    </row>
    <row r="40" spans="1:4" ht="20.25" customHeight="1" x14ac:dyDescent="0.25">
      <c r="A40" s="3" t="s">
        <v>156</v>
      </c>
      <c r="B40" s="10">
        <v>85</v>
      </c>
      <c r="C40" s="8"/>
      <c r="D40" s="4" t="s">
        <v>157</v>
      </c>
    </row>
    <row r="41" spans="1:4" ht="21.75" customHeight="1" x14ac:dyDescent="0.25">
      <c r="A41" s="3" t="s">
        <v>251</v>
      </c>
      <c r="B41" s="10">
        <v>43.5</v>
      </c>
      <c r="C41" s="8"/>
      <c r="D41" s="4" t="s">
        <v>158</v>
      </c>
    </row>
    <row r="42" spans="1:4" ht="20.25" customHeight="1" x14ac:dyDescent="0.25">
      <c r="A42" s="3" t="s">
        <v>252</v>
      </c>
      <c r="B42" s="10">
        <v>43.5</v>
      </c>
      <c r="C42" s="8"/>
      <c r="D42" s="4" t="s">
        <v>159</v>
      </c>
    </row>
    <row r="43" spans="1:4" ht="18.75" customHeight="1" x14ac:dyDescent="0.25">
      <c r="A43" s="3" t="s">
        <v>160</v>
      </c>
      <c r="B43" s="10" t="s">
        <v>161</v>
      </c>
      <c r="C43" s="8"/>
      <c r="D43" s="4" t="s">
        <v>162</v>
      </c>
    </row>
    <row r="44" spans="1:4" ht="18" customHeight="1" x14ac:dyDescent="0.25">
      <c r="A44" s="3" t="s">
        <v>163</v>
      </c>
      <c r="B44" s="10" t="s">
        <v>161</v>
      </c>
      <c r="C44" s="8"/>
      <c r="D44" s="4" t="s">
        <v>257</v>
      </c>
    </row>
    <row r="45" spans="1:4" ht="16.5" customHeight="1" x14ac:dyDescent="0.25">
      <c r="A45" s="3" t="s">
        <v>253</v>
      </c>
      <c r="B45" s="10">
        <v>74</v>
      </c>
      <c r="C45" s="8"/>
      <c r="D45" s="4" t="s">
        <v>164</v>
      </c>
    </row>
    <row r="46" spans="1:4" ht="17.25" customHeight="1" x14ac:dyDescent="0.25">
      <c r="A46" s="3" t="s">
        <v>165</v>
      </c>
      <c r="B46" s="10">
        <v>80</v>
      </c>
      <c r="C46" s="8"/>
      <c r="D46" s="4" t="s">
        <v>166</v>
      </c>
    </row>
    <row r="47" spans="1:4" ht="14.25" customHeight="1" x14ac:dyDescent="0.25">
      <c r="A47" s="3" t="s">
        <v>167</v>
      </c>
      <c r="B47" s="10">
        <v>26</v>
      </c>
      <c r="C47" s="8"/>
      <c r="D47" s="4" t="s">
        <v>168</v>
      </c>
    </row>
    <row r="48" spans="1:4" ht="16.5" customHeight="1" x14ac:dyDescent="0.25">
      <c r="A48" s="3" t="s">
        <v>169</v>
      </c>
      <c r="B48" s="10">
        <v>29</v>
      </c>
      <c r="C48" s="8"/>
      <c r="D48" s="4" t="s">
        <v>170</v>
      </c>
    </row>
    <row r="49" spans="1:4" ht="21.75" customHeight="1" x14ac:dyDescent="0.25">
      <c r="A49" s="3" t="s">
        <v>254</v>
      </c>
      <c r="B49" s="10">
        <v>45.45</v>
      </c>
      <c r="C49" s="8"/>
      <c r="D49" s="4" t="s">
        <v>171</v>
      </c>
    </row>
    <row r="50" spans="1:4" ht="15.75" customHeight="1" x14ac:dyDescent="0.25">
      <c r="A50" s="3" t="s">
        <v>172</v>
      </c>
      <c r="B50" s="10">
        <v>7.5</v>
      </c>
      <c r="C50" s="8"/>
      <c r="D50" s="4" t="s">
        <v>173</v>
      </c>
    </row>
    <row r="51" spans="1:4" x14ac:dyDescent="0.25">
      <c r="A51" s="14" t="s">
        <v>174</v>
      </c>
      <c r="B51" s="15"/>
      <c r="C51" s="25"/>
      <c r="D51" s="4"/>
    </row>
    <row r="52" spans="1:4" x14ac:dyDescent="0.25">
      <c r="A52" s="3" t="s">
        <v>255</v>
      </c>
      <c r="B52" s="10">
        <v>84</v>
      </c>
      <c r="C52" s="8" t="s">
        <v>24</v>
      </c>
      <c r="D52" s="26" t="s">
        <v>258</v>
      </c>
    </row>
    <row r="53" spans="1:4" ht="23.25" customHeight="1" x14ac:dyDescent="0.25">
      <c r="A53" s="3" t="s">
        <v>175</v>
      </c>
      <c r="B53" s="10">
        <v>43</v>
      </c>
      <c r="C53" s="8" t="s">
        <v>21</v>
      </c>
      <c r="D53" s="4" t="s">
        <v>176</v>
      </c>
    </row>
    <row r="54" spans="1:4" ht="26.25" customHeight="1" x14ac:dyDescent="0.25">
      <c r="A54" s="3" t="s">
        <v>177</v>
      </c>
      <c r="B54" s="10">
        <v>4.5</v>
      </c>
      <c r="C54" s="8" t="s">
        <v>178</v>
      </c>
      <c r="D54" s="4" t="s">
        <v>179</v>
      </c>
    </row>
    <row r="55" spans="1:4" ht="20.25" customHeight="1" x14ac:dyDescent="0.25">
      <c r="A55" s="3" t="s">
        <v>180</v>
      </c>
      <c r="B55" s="10">
        <v>57</v>
      </c>
      <c r="C55" s="8" t="s">
        <v>56</v>
      </c>
      <c r="D55" s="4" t="s">
        <v>181</v>
      </c>
    </row>
    <row r="56" spans="1:4" ht="18" customHeight="1" x14ac:dyDescent="0.25">
      <c r="A56" s="3" t="s">
        <v>182</v>
      </c>
      <c r="B56" s="10">
        <v>57</v>
      </c>
      <c r="C56" s="8" t="s">
        <v>56</v>
      </c>
      <c r="D56" s="4" t="s">
        <v>181</v>
      </c>
    </row>
    <row r="57" spans="1:4" ht="21" customHeight="1" x14ac:dyDescent="0.25">
      <c r="A57" s="3" t="s">
        <v>256</v>
      </c>
      <c r="B57" s="10">
        <v>240</v>
      </c>
      <c r="C57" s="8"/>
      <c r="D57" s="4" t="s">
        <v>183</v>
      </c>
    </row>
    <row r="58" spans="1:4" ht="21.75" customHeight="1" x14ac:dyDescent="0.25">
      <c r="A58" s="3" t="s">
        <v>184</v>
      </c>
      <c r="B58" s="10">
        <v>125</v>
      </c>
      <c r="C58" s="8" t="s">
        <v>185</v>
      </c>
      <c r="D58" s="4" t="s">
        <v>186</v>
      </c>
    </row>
    <row r="59" spans="1:4" ht="18.75" customHeight="1" x14ac:dyDescent="0.25">
      <c r="A59" s="3" t="s">
        <v>187</v>
      </c>
      <c r="B59" s="10">
        <v>38</v>
      </c>
      <c r="C59" s="8" t="s">
        <v>185</v>
      </c>
      <c r="D59" s="4" t="s">
        <v>188</v>
      </c>
    </row>
    <row r="60" spans="1:4" x14ac:dyDescent="0.25">
      <c r="A60" s="14" t="s">
        <v>189</v>
      </c>
      <c r="B60" s="27">
        <f>SUM(B3:B59)</f>
        <v>2982.33</v>
      </c>
      <c r="C60" s="28"/>
      <c r="D60" s="4"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5" sqref="C5"/>
    </sheetView>
  </sheetViews>
  <sheetFormatPr defaultColWidth="8.85546875" defaultRowHeight="15" x14ac:dyDescent="0.25"/>
  <cols>
    <col min="1" max="1" width="31" customWidth="1"/>
    <col min="2" max="2" width="22.42578125" customWidth="1"/>
    <col min="3" max="3" width="65" customWidth="1"/>
  </cols>
  <sheetData>
    <row r="1" spans="1:3" ht="33" customHeight="1" x14ac:dyDescent="0.25">
      <c r="A1" s="37" t="s">
        <v>191</v>
      </c>
      <c r="B1" s="35" t="s">
        <v>53</v>
      </c>
      <c r="C1" s="43" t="s">
        <v>3</v>
      </c>
    </row>
    <row r="2" spans="1:3" ht="32.25" customHeight="1" x14ac:dyDescent="0.25">
      <c r="A2" s="3" t="s">
        <v>222</v>
      </c>
      <c r="B2" s="10">
        <v>24</v>
      </c>
      <c r="C2" s="4" t="s">
        <v>192</v>
      </c>
    </row>
    <row r="3" spans="1:3" ht="35.25" customHeight="1" x14ac:dyDescent="0.25">
      <c r="A3" s="3" t="s">
        <v>193</v>
      </c>
      <c r="B3" s="10">
        <v>13</v>
      </c>
      <c r="C3" s="4" t="s">
        <v>194</v>
      </c>
    </row>
    <row r="4" spans="1:3" ht="30" x14ac:dyDescent="0.25">
      <c r="A4" s="19" t="s">
        <v>195</v>
      </c>
      <c r="B4" s="18">
        <v>35</v>
      </c>
      <c r="C4" s="4" t="s">
        <v>225</v>
      </c>
    </row>
    <row r="5" spans="1:3" ht="75" x14ac:dyDescent="0.25">
      <c r="A5" s="32" t="s">
        <v>196</v>
      </c>
      <c r="B5" s="10">
        <v>205</v>
      </c>
      <c r="C5" s="4" t="s">
        <v>227</v>
      </c>
    </row>
    <row r="6" spans="1:3" ht="33.75" customHeight="1" x14ac:dyDescent="0.25">
      <c r="A6" s="3" t="s">
        <v>221</v>
      </c>
      <c r="B6" s="10">
        <v>95</v>
      </c>
      <c r="C6" s="4" t="s">
        <v>197</v>
      </c>
    </row>
    <row r="7" spans="1:3" ht="60" x14ac:dyDescent="0.25">
      <c r="A7" s="22" t="s">
        <v>198</v>
      </c>
      <c r="B7" s="10">
        <v>50</v>
      </c>
      <c r="C7" s="4" t="s">
        <v>199</v>
      </c>
    </row>
    <row r="8" spans="1:3" ht="30" x14ac:dyDescent="0.25">
      <c r="A8" s="22" t="s">
        <v>223</v>
      </c>
      <c r="B8" s="10"/>
      <c r="C8" s="4" t="s">
        <v>200</v>
      </c>
    </row>
    <row r="9" spans="1:3" ht="30" x14ac:dyDescent="0.25">
      <c r="A9" s="3" t="s">
        <v>224</v>
      </c>
      <c r="B9" s="10">
        <v>70</v>
      </c>
      <c r="C9" s="4" t="s">
        <v>226</v>
      </c>
    </row>
    <row r="10" spans="1:3" x14ac:dyDescent="0.25">
      <c r="A10" s="14" t="s">
        <v>201</v>
      </c>
      <c r="B10" s="21">
        <f>SUM(B2:B9)</f>
        <v>492</v>
      </c>
      <c r="C10" s="5"/>
    </row>
    <row r="11" spans="1:3" x14ac:dyDescent="0.25">
      <c r="A11" s="5"/>
      <c r="B11" s="5"/>
      <c r="C11" s="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4" workbookViewId="0">
      <selection activeCell="B10" sqref="B10"/>
    </sheetView>
  </sheetViews>
  <sheetFormatPr defaultColWidth="8.85546875" defaultRowHeight="15" x14ac:dyDescent="0.25"/>
  <cols>
    <col min="1" max="1" width="16.42578125" customWidth="1"/>
    <col min="2" max="2" width="118.42578125" customWidth="1"/>
    <col min="3" max="3" width="70.7109375" customWidth="1"/>
    <col min="4" max="4" width="70.28515625" customWidth="1"/>
    <col min="5" max="5" width="57.85546875" customWidth="1"/>
  </cols>
  <sheetData>
    <row r="1" spans="1:4" ht="32.25" customHeight="1" x14ac:dyDescent="0.25">
      <c r="A1" s="42" t="s">
        <v>202</v>
      </c>
      <c r="B1" s="49"/>
      <c r="C1" s="8"/>
      <c r="D1" s="3"/>
    </row>
    <row r="2" spans="1:4" x14ac:dyDescent="0.25">
      <c r="A2" s="44" t="s">
        <v>203</v>
      </c>
      <c r="B2" s="60"/>
      <c r="C2" s="8"/>
      <c r="D2" s="3"/>
    </row>
    <row r="3" spans="1:4" x14ac:dyDescent="0.25">
      <c r="A3" s="63" t="s">
        <v>204</v>
      </c>
      <c r="B3" s="61"/>
      <c r="C3" s="8"/>
      <c r="D3" s="3"/>
    </row>
    <row r="4" spans="1:4" x14ac:dyDescent="0.25">
      <c r="A4" s="14">
        <v>1</v>
      </c>
      <c r="B4" s="33" t="s">
        <v>205</v>
      </c>
      <c r="C4" s="8"/>
      <c r="D4" s="3"/>
    </row>
    <row r="5" spans="1:4" ht="61.5" customHeight="1" x14ac:dyDescent="0.25">
      <c r="A5" s="14"/>
      <c r="B5" s="34" t="s">
        <v>228</v>
      </c>
      <c r="C5" s="8"/>
      <c r="D5" s="3"/>
    </row>
    <row r="6" spans="1:4" x14ac:dyDescent="0.25">
      <c r="A6" s="14"/>
      <c r="B6" s="34" t="s">
        <v>206</v>
      </c>
      <c r="C6" s="8"/>
      <c r="D6" s="3"/>
    </row>
    <row r="7" spans="1:4" x14ac:dyDescent="0.25">
      <c r="A7" s="14">
        <v>2</v>
      </c>
      <c r="B7" s="34" t="s">
        <v>207</v>
      </c>
      <c r="C7" s="8"/>
      <c r="D7" s="3"/>
    </row>
    <row r="8" spans="1:4" ht="30" x14ac:dyDescent="0.25">
      <c r="A8" s="14">
        <v>3</v>
      </c>
      <c r="B8" s="34" t="s">
        <v>208</v>
      </c>
      <c r="C8" s="8"/>
      <c r="D8" s="3"/>
    </row>
    <row r="9" spans="1:4" x14ac:dyDescent="0.25">
      <c r="A9" s="63" t="s">
        <v>209</v>
      </c>
      <c r="B9" s="62"/>
      <c r="C9" s="8"/>
      <c r="D9" s="3"/>
    </row>
    <row r="10" spans="1:4" ht="48" customHeight="1" x14ac:dyDescent="0.25">
      <c r="A10" s="14"/>
      <c r="B10" s="4" t="s">
        <v>231</v>
      </c>
      <c r="C10" s="8"/>
      <c r="D10" s="3"/>
    </row>
    <row r="11" spans="1:4" ht="29.25" customHeight="1" x14ac:dyDescent="0.25">
      <c r="A11" s="14">
        <v>1</v>
      </c>
      <c r="B11" s="4" t="s">
        <v>229</v>
      </c>
      <c r="C11" s="8"/>
      <c r="D11" s="3"/>
    </row>
    <row r="12" spans="1:4" ht="59.25" customHeight="1" x14ac:dyDescent="0.25">
      <c r="A12" s="14">
        <v>2</v>
      </c>
      <c r="B12" s="4" t="s">
        <v>230</v>
      </c>
      <c r="C12" s="8"/>
      <c r="D12"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LgEquipment</vt:lpstr>
      <vt:lpstr>XrayEquipment</vt:lpstr>
      <vt:lpstr>Small Instruments</vt:lpstr>
      <vt:lpstr>Consumables</vt:lpstr>
      <vt:lpstr> Other Items</vt:lpstr>
      <vt:lpstr>Dental Software</vt:lpstr>
    </vt:vector>
  </TitlesOfParts>
  <Manager/>
  <Company>Denver Health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ameece</dc:creator>
  <cp:keywords/>
  <dc:description/>
  <cp:lastModifiedBy>Cherith Flowerday</cp:lastModifiedBy>
  <cp:revision/>
  <dcterms:created xsi:type="dcterms:W3CDTF">2014-08-06T19:13:29Z</dcterms:created>
  <dcterms:modified xsi:type="dcterms:W3CDTF">2017-09-14T02:23:00Z</dcterms:modified>
  <cp:category/>
  <cp:contentStatus/>
</cp:coreProperties>
</file>